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s-partner-integrations.egnyte.com/msoffice/wopi/files/3b0adb92-2e17-45f3-843f-39877e46cb9f/WOPIServiceId_TP_EGNYTE_PLUS/WOPIUserId_-/"/>
    </mc:Choice>
  </mc:AlternateContent>
  <xr:revisionPtr revIDLastSave="46" documentId="13_ncr:1_{5FBCBBFD-53AD-450C-8A34-ACA8902EBFA3}" xr6:coauthVersionLast="47" xr6:coauthVersionMax="47" xr10:uidLastSave="{C1ADB3A2-EB66-4FFD-8CB1-22D78A07B640}"/>
  <bookViews>
    <workbookView xWindow="-108" yWindow="-108" windowWidth="23256" windowHeight="12576" xr2:uid="{00000000-000D-0000-FFFF-FFFF00000000}"/>
  </bookViews>
  <sheets>
    <sheet name="Part A" sheetId="1" r:id="rId1"/>
  </sheets>
  <definedNames>
    <definedName name="_xlnm.Print_Area" localSheetId="0">'Part A'!$A$1:$F$72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9" i="1" l="1"/>
  <c r="E12" i="1"/>
  <c r="E13" i="1"/>
  <c r="E14" i="1"/>
  <c r="E15" i="1"/>
  <c r="E16" i="1"/>
  <c r="E17" i="1"/>
  <c r="E18" i="1"/>
  <c r="E36" i="1"/>
  <c r="E43" i="1"/>
  <c r="E44" i="1"/>
  <c r="E45" i="1"/>
  <c r="E46" i="1"/>
  <c r="E47" i="1"/>
  <c r="E48" i="1"/>
  <c r="E49" i="1"/>
  <c r="E51" i="1"/>
  <c r="E52" i="1"/>
  <c r="E54" i="1"/>
  <c r="E55" i="1"/>
  <c r="E56" i="1"/>
  <c r="E57" i="1"/>
  <c r="E58" i="1"/>
  <c r="E59" i="1"/>
</calcChain>
</file>

<file path=xl/sharedStrings.xml><?xml version="1.0" encoding="utf-8"?>
<sst xmlns="http://schemas.openxmlformats.org/spreadsheetml/2006/main" count="92" uniqueCount="83">
  <si>
    <t>FINANCIAL PROPOSAL</t>
  </si>
  <si>
    <t xml:space="preserve">Position </t>
  </si>
  <si>
    <t xml:space="preserve">Number of days </t>
  </si>
  <si>
    <t>Item</t>
  </si>
  <si>
    <t>TOTAL FIXED MANAGEMENT FEE:</t>
  </si>
  <si>
    <t xml:space="preserve">TOTAL COST (FIRM QUOTE) FOR FINANCIAL ASSESSMENT * </t>
  </si>
  <si>
    <t>Profits, including commercial margins and mark-up for personnel and course design and delivery management</t>
  </si>
  <si>
    <r>
      <t xml:space="preserve">Any other financial or administrative fees justified as required perform the service in accordance with this contract. </t>
    </r>
    <r>
      <rPr>
        <i/>
        <sz val="10"/>
        <color theme="1"/>
        <rFont val="Calibri"/>
        <family val="2"/>
        <scheme val="minor"/>
      </rPr>
      <t>Contractor Administrative and Head Office staff including the cost of a contractor representative</t>
    </r>
  </si>
  <si>
    <t>TOTAL Core Personnel Delivery COST:</t>
  </si>
  <si>
    <t xml:space="preserve">Fixed core personnel delivery cost </t>
  </si>
  <si>
    <t xml:space="preserve">Fixed management fee </t>
  </si>
  <si>
    <t xml:space="preserve">* Please note that this figure forms the basis for like-for-like assessment of tender proposals. </t>
  </si>
  <si>
    <t xml:space="preserve">Cost summary schedule (in whole AUD) </t>
  </si>
  <si>
    <t xml:space="preserve">Fee per day (AUD) </t>
  </si>
  <si>
    <t xml:space="preserve">Total cost (AUD) </t>
  </si>
  <si>
    <t>Total cost (AUD)</t>
  </si>
  <si>
    <t>Unit</t>
  </si>
  <si>
    <t>Number of Unit</t>
  </si>
  <si>
    <t>Cost</t>
  </si>
  <si>
    <t>Total</t>
  </si>
  <si>
    <t>TOTAL Other Costs and Expenses</t>
  </si>
  <si>
    <t xml:space="preserve">Core personnel costs for Course Design and Delivery (in whole AUD) </t>
  </si>
  <si>
    <t>Name of the person</t>
  </si>
  <si>
    <t xml:space="preserve">Fixed management fee (in whole AUD) </t>
  </si>
  <si>
    <t>Submitted by: XXX</t>
  </si>
  <si>
    <t>Name: XXX</t>
  </si>
  <si>
    <t>Position: XXX</t>
  </si>
  <si>
    <t>Email: XXXX</t>
  </si>
  <si>
    <t xml:space="preserve">Trainer 2 - Australian </t>
  </si>
  <si>
    <t xml:space="preserve">Trainer 3 - Australian </t>
  </si>
  <si>
    <t xml:space="preserve">days </t>
  </si>
  <si>
    <t xml:space="preserve">Trainers cost </t>
  </si>
  <si>
    <t>trainers</t>
  </si>
  <si>
    <t>Flights (Australian)</t>
  </si>
  <si>
    <t xml:space="preserve">Travel insurance </t>
  </si>
  <si>
    <t>TOTAL</t>
  </si>
  <si>
    <t>Transportation</t>
  </si>
  <si>
    <t xml:space="preserve">Materials </t>
  </si>
  <si>
    <t xml:space="preserve">lumpsum </t>
  </si>
  <si>
    <t>Trainer 1 - Australian</t>
  </si>
  <si>
    <t>Flights (Vietnamese)</t>
  </si>
  <si>
    <t>Per diem</t>
  </si>
  <si>
    <t xml:space="preserve">Pax Costs </t>
  </si>
  <si>
    <t xml:space="preserve">Catering and Venue </t>
  </si>
  <si>
    <r>
      <rPr>
        <b/>
        <sz val="10"/>
        <color theme="1"/>
        <rFont val="Calibri"/>
        <family val="2"/>
        <scheme val="minor"/>
      </rPr>
      <t>Training Cost</t>
    </r>
    <r>
      <rPr>
        <sz val="10"/>
        <color theme="1"/>
        <rFont val="Calibri"/>
        <family val="2"/>
        <scheme val="minor"/>
      </rPr>
      <t xml:space="preserve"> </t>
    </r>
  </si>
  <si>
    <t>Accommodation (Vietnamese) x4</t>
  </si>
  <si>
    <t>Persons (4)/ days (24)</t>
  </si>
  <si>
    <t>Per diem (Vietnamese)</t>
  </si>
  <si>
    <t>Per diem (Australians)</t>
  </si>
  <si>
    <t xml:space="preserve">Photography </t>
  </si>
  <si>
    <t>Accommodation (Australians)</t>
  </si>
  <si>
    <t>Please note assumptions below</t>
  </si>
  <si>
    <t>events</t>
  </si>
  <si>
    <t>Reimbursables: Other Costs and Expenses (as justified in the Technical Proposal)</t>
  </si>
  <si>
    <t>Accomodation (pax-out of Vientiane) (x5 each segment) v- estimate only</t>
  </si>
  <si>
    <t>per day</t>
  </si>
  <si>
    <t>XXX</t>
  </si>
  <si>
    <t xml:space="preserve">Please feel free to add other cost items. Note that 'tuition fees' if any need to be part of fixed fees. </t>
  </si>
  <si>
    <t>Trainer 1 - DAV*</t>
  </si>
  <si>
    <t>Trainer 2 - DAV*</t>
  </si>
  <si>
    <t>Trainer 3 - DAV*</t>
  </si>
  <si>
    <t>Trainer 4 - DAV*</t>
  </si>
  <si>
    <t xml:space="preserve">GEDSI Specialist </t>
  </si>
  <si>
    <t>Program/ Welfare Coordinator - Local (Vientiane based)</t>
  </si>
  <si>
    <t xml:space="preserve">Lao  Translator/Interpreter </t>
  </si>
  <si>
    <t>$</t>
  </si>
  <si>
    <t xml:space="preserve">* The rates and number of input days may change, and will be advised during contract negotiation. Adjustments to the budget will be made accordingly. </t>
  </si>
  <si>
    <t xml:space="preserve">per day </t>
  </si>
  <si>
    <t>Assume 5 pax will be from outside of Vientiane, per segment</t>
  </si>
  <si>
    <t xml:space="preserve">Insurance costs as required by this contract (see clause 16 of the draft contract part C) </t>
  </si>
  <si>
    <t>AM-12782</t>
  </si>
  <si>
    <t>Activity Title:  Trilateral Masterclass on International Diplomacy and Effective Communication</t>
  </si>
  <si>
    <t>Please outline your preferred payment schedule</t>
  </si>
  <si>
    <t>Payment 1</t>
  </si>
  <si>
    <t>Payment 2</t>
  </si>
  <si>
    <t>Payment 3</t>
  </si>
  <si>
    <t>Payment 4</t>
  </si>
  <si>
    <t>Payment 5</t>
  </si>
  <si>
    <t>Value</t>
  </si>
  <si>
    <t>Description</t>
  </si>
  <si>
    <t>Payment number</t>
  </si>
  <si>
    <t xml:space="preserve"> Mekong-Australia Partnership 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</si>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</sst>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;[Red]\-&quot;$&quot;#,##0"/>
    <numFmt numFmtId="42" formatCode="_-&quot;$&quot;* #,##0_-;\-&quot;$&quot;* #,##0_-;_-&quot;$&quot;* &quot;-&quot;_-;_-@_-"/>
    <numFmt numFmtId="44" formatCode="_-&quot;$&quot;* #,##0.00_-;\-&quot;$&quot;* #,##0.00_-;_-&quot;$&quot;* &quot;-&quot;??_-;_-@_-"/>
  </numFmts>
  <fonts count="9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7C8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75">
    <xf numFmtId="0" fontId="0" fillId="0" borderId="0" xfId="0"/>
    <xf numFmtId="0" fontId="1" fillId="0" borderId="0" xfId="0" applyFont="1"/>
    <xf numFmtId="0" fontId="1" fillId="0" borderId="1" xfId="0" applyFont="1" applyBorder="1"/>
    <xf numFmtId="42" fontId="1" fillId="0" borderId="1" xfId="0" applyNumberFormat="1" applyFont="1" applyBorder="1"/>
    <xf numFmtId="0" fontId="1" fillId="0" borderId="0" xfId="0" applyFont="1" applyAlignment="1">
      <alignment vertical="center"/>
    </xf>
    <xf numFmtId="0" fontId="3" fillId="2" borderId="1" xfId="0" applyFont="1" applyFill="1" applyBorder="1" applyAlignment="1">
      <alignment vertical="center" wrapText="1"/>
    </xf>
    <xf numFmtId="44" fontId="1" fillId="0" borderId="1" xfId="1" applyFont="1" applyBorder="1"/>
    <xf numFmtId="0" fontId="3" fillId="2" borderId="7" xfId="0" applyFont="1" applyFill="1" applyBorder="1" applyAlignment="1">
      <alignment vertical="center" wrapText="1"/>
    </xf>
    <xf numFmtId="0" fontId="1" fillId="0" borderId="1" xfId="0" applyFont="1" applyBorder="1" applyAlignment="1">
      <alignment horizontal="left" wrapText="1"/>
    </xf>
    <xf numFmtId="3" fontId="1" fillId="0" borderId="1" xfId="0" applyNumberFormat="1" applyFont="1" applyBorder="1" applyAlignment="1">
      <alignment horizontal="left" wrapText="1"/>
    </xf>
    <xf numFmtId="44" fontId="1" fillId="0" borderId="1" xfId="1" applyFont="1" applyBorder="1" applyAlignment="1">
      <alignment wrapText="1"/>
    </xf>
    <xf numFmtId="0" fontId="3" fillId="0" borderId="1" xfId="0" applyFont="1" applyBorder="1" applyAlignment="1">
      <alignment horizontal="left" wrapText="1"/>
    </xf>
    <xf numFmtId="0" fontId="1" fillId="7" borderId="1" xfId="0" applyFont="1" applyFill="1" applyBorder="1" applyAlignment="1">
      <alignment horizontal="left" wrapText="1"/>
    </xf>
    <xf numFmtId="0" fontId="1" fillId="7" borderId="1" xfId="0" applyFont="1" applyFill="1" applyBorder="1"/>
    <xf numFmtId="44" fontId="1" fillId="7" borderId="1" xfId="1" applyFont="1" applyFill="1" applyBorder="1" applyAlignment="1">
      <alignment wrapText="1"/>
    </xf>
    <xf numFmtId="0" fontId="1" fillId="7" borderId="1" xfId="0" applyFont="1" applyFill="1" applyBorder="1" applyAlignment="1">
      <alignment horizontal="left"/>
    </xf>
    <xf numFmtId="44" fontId="1" fillId="7" borderId="1" xfId="1" applyFont="1" applyFill="1" applyBorder="1" applyAlignment="1"/>
    <xf numFmtId="0" fontId="1" fillId="7" borderId="0" xfId="0" applyFont="1" applyFill="1"/>
    <xf numFmtId="6" fontId="1" fillId="7" borderId="1" xfId="0" applyNumberFormat="1" applyFont="1" applyFill="1" applyBorder="1" applyAlignment="1">
      <alignment horizontal="left" wrapText="1"/>
    </xf>
    <xf numFmtId="44" fontId="1" fillId="7" borderId="1" xfId="1" applyFont="1" applyFill="1" applyBorder="1"/>
    <xf numFmtId="0" fontId="1" fillId="0" borderId="12" xfId="0" applyFont="1" applyBorder="1"/>
    <xf numFmtId="0" fontId="1" fillId="0" borderId="13" xfId="0" applyFont="1" applyBorder="1"/>
    <xf numFmtId="0" fontId="1" fillId="0" borderId="5" xfId="0" applyFont="1" applyBorder="1"/>
    <xf numFmtId="0" fontId="1" fillId="7" borderId="1" xfId="0" applyFont="1" applyFill="1" applyBorder="1" applyAlignment="1">
      <alignment wrapText="1"/>
    </xf>
    <xf numFmtId="37" fontId="1" fillId="0" borderId="17" xfId="0" applyNumberFormat="1" applyFont="1" applyBorder="1"/>
    <xf numFmtId="0" fontId="3" fillId="2" borderId="1" xfId="0" applyFont="1" applyFill="1" applyBorder="1" applyAlignment="1">
      <alignment wrapText="1"/>
    </xf>
    <xf numFmtId="42" fontId="1" fillId="7" borderId="1" xfId="0" applyNumberFormat="1" applyFont="1" applyFill="1" applyBorder="1" applyAlignment="1">
      <alignment vertical="center"/>
    </xf>
    <xf numFmtId="44" fontId="1" fillId="7" borderId="17" xfId="1" applyFont="1" applyFill="1" applyBorder="1"/>
    <xf numFmtId="44" fontId="1" fillId="0" borderId="17" xfId="1" applyFont="1" applyBorder="1"/>
    <xf numFmtId="0" fontId="3" fillId="0" borderId="12" xfId="0" applyFont="1" applyBorder="1"/>
    <xf numFmtId="0" fontId="3" fillId="0" borderId="0" xfId="0" applyFont="1"/>
    <xf numFmtId="0" fontId="3" fillId="0" borderId="13" xfId="0" applyFont="1" applyBorder="1"/>
    <xf numFmtId="0" fontId="3" fillId="6" borderId="18" xfId="0" applyFont="1" applyFill="1" applyBorder="1" applyAlignment="1">
      <alignment horizontal="right"/>
    </xf>
    <xf numFmtId="0" fontId="3" fillId="6" borderId="19" xfId="0" applyFont="1" applyFill="1" applyBorder="1" applyAlignment="1">
      <alignment horizontal="right"/>
    </xf>
    <xf numFmtId="42" fontId="1" fillId="6" borderId="20" xfId="0" applyNumberFormat="1" applyFont="1" applyFill="1" applyBorder="1"/>
    <xf numFmtId="0" fontId="2" fillId="3" borderId="6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8" borderId="12" xfId="0" applyFont="1" applyFill="1" applyBorder="1" applyAlignment="1">
      <alignment horizontal="center" vertical="center" wrapText="1"/>
    </xf>
    <xf numFmtId="0" fontId="2" fillId="8" borderId="0" xfId="0" applyFont="1" applyFill="1" applyAlignment="1">
      <alignment horizontal="center" vertical="center" wrapText="1"/>
    </xf>
    <xf numFmtId="0" fontId="2" fillId="8" borderId="13" xfId="0" applyFont="1" applyFill="1" applyBorder="1" applyAlignment="1">
      <alignment horizontal="center" vertical="center" wrapText="1"/>
    </xf>
    <xf numFmtId="0" fontId="2" fillId="8" borderId="12" xfId="0" applyFont="1" applyFill="1" applyBorder="1" applyAlignment="1">
      <alignment horizontal="center" vertical="center"/>
    </xf>
    <xf numFmtId="0" fontId="2" fillId="8" borderId="0" xfId="0" applyFont="1" applyFill="1" applyAlignment="1">
      <alignment horizontal="center" vertical="center"/>
    </xf>
    <xf numFmtId="0" fontId="2" fillId="8" borderId="13" xfId="0" applyFont="1" applyFill="1" applyBorder="1" applyAlignment="1">
      <alignment horizontal="center" vertical="center"/>
    </xf>
    <xf numFmtId="0" fontId="2" fillId="5" borderId="12" xfId="0" applyFont="1" applyFill="1" applyBorder="1" applyAlignment="1">
      <alignment horizontal="center" vertical="center"/>
    </xf>
    <xf numFmtId="0" fontId="2" fillId="5" borderId="0" xfId="0" applyFont="1" applyFill="1" applyAlignment="1">
      <alignment horizontal="center" vertical="center"/>
    </xf>
    <xf numFmtId="0" fontId="2" fillId="5" borderId="13" xfId="0" applyFont="1" applyFill="1" applyBorder="1" applyAlignment="1">
      <alignment horizontal="center" vertical="center"/>
    </xf>
    <xf numFmtId="0" fontId="4" fillId="5" borderId="12" xfId="0" applyFont="1" applyFill="1" applyBorder="1" applyAlignment="1">
      <alignment horizontal="left" vertical="center"/>
    </xf>
    <xf numFmtId="0" fontId="4" fillId="5" borderId="0" xfId="0" applyFont="1" applyFill="1" applyAlignment="1">
      <alignment horizontal="left" vertical="center"/>
    </xf>
    <xf numFmtId="0" fontId="4" fillId="5" borderId="13" xfId="0" applyFont="1" applyFill="1" applyBorder="1" applyAlignment="1">
      <alignment horizontal="left" vertical="center"/>
    </xf>
    <xf numFmtId="0" fontId="4" fillId="5" borderId="12" xfId="0" applyFont="1" applyFill="1" applyBorder="1" applyAlignment="1">
      <alignment horizontal="left"/>
    </xf>
    <xf numFmtId="0" fontId="4" fillId="5" borderId="0" xfId="0" applyFont="1" applyFill="1" applyAlignment="1">
      <alignment horizontal="left"/>
    </xf>
    <xf numFmtId="0" fontId="4" fillId="5" borderId="13" xfId="0" applyFont="1" applyFill="1" applyBorder="1" applyAlignment="1">
      <alignment horizontal="left"/>
    </xf>
    <xf numFmtId="0" fontId="6" fillId="4" borderId="14" xfId="0" applyFont="1" applyFill="1" applyBorder="1" applyAlignment="1">
      <alignment horizontal="center"/>
    </xf>
    <xf numFmtId="0" fontId="6" fillId="4" borderId="4" xfId="0" applyFont="1" applyFill="1" applyBorder="1" applyAlignment="1">
      <alignment horizontal="center"/>
    </xf>
    <xf numFmtId="0" fontId="6" fillId="4" borderId="15" xfId="0" applyFont="1" applyFill="1" applyBorder="1" applyAlignment="1">
      <alignment horizontal="center"/>
    </xf>
    <xf numFmtId="0" fontId="3" fillId="0" borderId="16" xfId="0" applyFont="1" applyBorder="1" applyAlignment="1">
      <alignment horizontal="right"/>
    </xf>
    <xf numFmtId="0" fontId="3" fillId="0" borderId="8" xfId="0" applyFont="1" applyBorder="1" applyAlignment="1">
      <alignment horizontal="right"/>
    </xf>
    <xf numFmtId="0" fontId="3" fillId="0" borderId="9" xfId="0" applyFont="1" applyBorder="1" applyAlignment="1">
      <alignment horizontal="right"/>
    </xf>
    <xf numFmtId="0" fontId="3" fillId="2" borderId="5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1" fillId="0" borderId="5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3" fillId="2" borderId="16" xfId="0" applyFont="1" applyFill="1" applyBorder="1" applyAlignment="1">
      <alignment horizontal="right"/>
    </xf>
    <xf numFmtId="0" fontId="3" fillId="2" borderId="8" xfId="0" applyFont="1" applyFill="1" applyBorder="1" applyAlignment="1">
      <alignment horizontal="right"/>
    </xf>
    <xf numFmtId="0" fontId="3" fillId="2" borderId="9" xfId="0" applyFont="1" applyFill="1" applyBorder="1" applyAlignment="1">
      <alignment horizontal="right"/>
    </xf>
    <xf numFmtId="0" fontId="3" fillId="0" borderId="0" xfId="0" applyFont="1" applyAlignment="1">
      <alignment horizontal="left" wrapText="1"/>
    </xf>
    <xf numFmtId="0" fontId="3" fillId="3" borderId="12" xfId="0" applyFont="1" applyFill="1" applyBorder="1" applyAlignment="1">
      <alignment horizontal="left" wrapText="1"/>
    </xf>
    <xf numFmtId="0" fontId="3" fillId="3" borderId="0" xfId="0" applyFont="1" applyFill="1" applyAlignment="1">
      <alignment horizontal="left" wrapText="1"/>
    </xf>
    <xf numFmtId="0" fontId="3" fillId="3" borderId="13" xfId="0" applyFont="1" applyFill="1" applyBorder="1" applyAlignment="1">
      <alignment horizontal="left" wrapText="1"/>
    </xf>
    <xf numFmtId="0" fontId="3" fillId="0" borderId="5" xfId="0" applyFont="1" applyBorder="1" applyAlignment="1">
      <alignment horizontal="right"/>
    </xf>
    <xf numFmtId="0" fontId="3" fillId="0" borderId="2" xfId="0" applyFont="1" applyBorder="1" applyAlignment="1">
      <alignment horizontal="right"/>
    </xf>
    <xf numFmtId="0" fontId="3" fillId="0" borderId="3" xfId="0" applyFont="1" applyBorder="1" applyAlignment="1">
      <alignment horizontal="righ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007C89"/>
      <color rgb="FF049C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72"/>
  <sheetViews>
    <sheetView tabSelected="1" view="pageBreakPreview" zoomScale="85" zoomScaleNormal="100" zoomScaleSheetLayoutView="85" workbookViewId="0">
      <selection activeCell="B21" sqref="B21"/>
    </sheetView>
  </sheetViews>
  <sheetFormatPr defaultColWidth="9.109375" defaultRowHeight="13.8" x14ac:dyDescent="0.3"/>
  <cols>
    <col min="1" max="2" width="26.6640625" style="1" bestFit="1" customWidth="1"/>
    <col min="3" max="5" width="12.6640625" style="1" customWidth="1"/>
    <col min="6" max="16384" width="9.109375" style="1"/>
  </cols>
  <sheetData>
    <row r="1" spans="1:5" ht="23.4" customHeight="1" x14ac:dyDescent="0.3">
      <c r="A1" s="35" t="s">
        <v>81</v>
      </c>
      <c r="B1" s="36"/>
      <c r="C1" s="36"/>
      <c r="D1" s="36"/>
      <c r="E1" s="37"/>
    </row>
    <row r="2" spans="1:5" ht="48" customHeight="1" x14ac:dyDescent="0.3">
      <c r="A2" s="38" t="s">
        <v>71</v>
      </c>
      <c r="B2" s="39"/>
      <c r="C2" s="39"/>
      <c r="D2" s="39"/>
      <c r="E2" s="40"/>
    </row>
    <row r="3" spans="1:5" ht="21.6" customHeight="1" x14ac:dyDescent="0.3">
      <c r="A3" s="41" t="s">
        <v>70</v>
      </c>
      <c r="B3" s="42"/>
      <c r="C3" s="42"/>
      <c r="D3" s="42"/>
      <c r="E3" s="43"/>
    </row>
    <row r="4" spans="1:5" ht="15.45" x14ac:dyDescent="0.3">
      <c r="A4" s="44" t="s">
        <v>0</v>
      </c>
      <c r="B4" s="45"/>
      <c r="C4" s="45"/>
      <c r="D4" s="45"/>
      <c r="E4" s="46"/>
    </row>
    <row r="5" spans="1:5" ht="14.55" x14ac:dyDescent="0.3">
      <c r="A5" s="47" t="s">
        <v>24</v>
      </c>
      <c r="B5" s="48"/>
      <c r="C5" s="48"/>
      <c r="D5" s="48"/>
      <c r="E5" s="49"/>
    </row>
    <row r="6" spans="1:5" ht="14.55" x14ac:dyDescent="0.3">
      <c r="A6" s="47" t="s">
        <v>25</v>
      </c>
      <c r="B6" s="48"/>
      <c r="C6" s="48"/>
      <c r="D6" s="48"/>
      <c r="E6" s="49"/>
    </row>
    <row r="7" spans="1:5" ht="14.55" x14ac:dyDescent="0.3">
      <c r="A7" s="47" t="s">
        <v>26</v>
      </c>
      <c r="B7" s="48"/>
      <c r="C7" s="48"/>
      <c r="D7" s="48"/>
      <c r="E7" s="49"/>
    </row>
    <row r="8" spans="1:5" ht="14.55" x14ac:dyDescent="0.35">
      <c r="A8" s="50" t="s">
        <v>27</v>
      </c>
      <c r="B8" s="51"/>
      <c r="C8" s="51"/>
      <c r="D8" s="51"/>
      <c r="E8" s="52"/>
    </row>
    <row r="9" spans="1:5" ht="13.5" thickBot="1" x14ac:dyDescent="0.35">
      <c r="A9" s="20"/>
      <c r="E9" s="21"/>
    </row>
    <row r="10" spans="1:5" ht="13.05" x14ac:dyDescent="0.3">
      <c r="A10" s="53" t="s">
        <v>21</v>
      </c>
      <c r="B10" s="54"/>
      <c r="C10" s="54"/>
      <c r="D10" s="54"/>
      <c r="E10" s="55"/>
    </row>
    <row r="11" spans="1:5" ht="25.95" x14ac:dyDescent="0.3">
      <c r="A11" s="5" t="s">
        <v>1</v>
      </c>
      <c r="B11" s="5" t="s">
        <v>22</v>
      </c>
      <c r="C11" s="5" t="s">
        <v>2</v>
      </c>
      <c r="D11" s="5" t="s">
        <v>13</v>
      </c>
      <c r="E11" s="5" t="s">
        <v>14</v>
      </c>
    </row>
    <row r="12" spans="1:5" ht="13.05" x14ac:dyDescent="0.3">
      <c r="A12" s="22" t="s">
        <v>58</v>
      </c>
      <c r="B12" s="2"/>
      <c r="C12" s="2">
        <v>25</v>
      </c>
      <c r="D12" s="6">
        <v>185</v>
      </c>
      <c r="E12" s="6">
        <f t="shared" ref="E12:E18" si="0">D12*C12</f>
        <v>4625</v>
      </c>
    </row>
    <row r="13" spans="1:5" ht="13.05" x14ac:dyDescent="0.3">
      <c r="A13" s="22" t="s">
        <v>59</v>
      </c>
      <c r="B13" s="2"/>
      <c r="C13" s="2">
        <v>25</v>
      </c>
      <c r="D13" s="6">
        <v>185</v>
      </c>
      <c r="E13" s="6">
        <f t="shared" si="0"/>
        <v>4625</v>
      </c>
    </row>
    <row r="14" spans="1:5" ht="13.05" x14ac:dyDescent="0.3">
      <c r="A14" s="22" t="s">
        <v>60</v>
      </c>
      <c r="B14" s="2"/>
      <c r="C14" s="2">
        <v>25</v>
      </c>
      <c r="D14" s="6">
        <v>185</v>
      </c>
      <c r="E14" s="6">
        <f t="shared" si="0"/>
        <v>4625</v>
      </c>
    </row>
    <row r="15" spans="1:5" ht="13.05" x14ac:dyDescent="0.3">
      <c r="A15" s="22" t="s">
        <v>61</v>
      </c>
      <c r="B15" s="2"/>
      <c r="C15" s="2">
        <v>15</v>
      </c>
      <c r="D15" s="6">
        <v>185</v>
      </c>
      <c r="E15" s="6">
        <f t="shared" si="0"/>
        <v>2775</v>
      </c>
    </row>
    <row r="16" spans="1:5" ht="13.05" x14ac:dyDescent="0.3">
      <c r="A16" s="13" t="s">
        <v>39</v>
      </c>
      <c r="B16" s="13"/>
      <c r="C16" s="13"/>
      <c r="D16" s="19"/>
      <c r="E16" s="19">
        <f t="shared" si="0"/>
        <v>0</v>
      </c>
    </row>
    <row r="17" spans="1:5" ht="13.05" x14ac:dyDescent="0.3">
      <c r="A17" s="13" t="s">
        <v>28</v>
      </c>
      <c r="B17" s="13"/>
      <c r="C17" s="13"/>
      <c r="D17" s="19"/>
      <c r="E17" s="19">
        <f t="shared" si="0"/>
        <v>0</v>
      </c>
    </row>
    <row r="18" spans="1:5" ht="13.05" x14ac:dyDescent="0.3">
      <c r="A18" s="13" t="s">
        <v>29</v>
      </c>
      <c r="B18" s="13"/>
      <c r="C18" s="13"/>
      <c r="D18" s="19"/>
      <c r="E18" s="19">
        <f t="shared" si="0"/>
        <v>0</v>
      </c>
    </row>
    <row r="19" spans="1:5" ht="25.95" x14ac:dyDescent="0.3">
      <c r="A19" s="23" t="s">
        <v>63</v>
      </c>
      <c r="B19" s="13"/>
      <c r="C19" s="13"/>
      <c r="D19" s="19"/>
      <c r="E19" s="19">
        <f>D19*C19</f>
        <v>0</v>
      </c>
    </row>
    <row r="20" spans="1:5" ht="13.05" x14ac:dyDescent="0.3">
      <c r="A20" s="23" t="s">
        <v>64</v>
      </c>
      <c r="B20" s="13"/>
      <c r="C20" s="13"/>
      <c r="D20" s="19"/>
      <c r="E20" s="19" t="s">
        <v>65</v>
      </c>
    </row>
    <row r="21" spans="1:5" ht="13.05" x14ac:dyDescent="0.3">
      <c r="A21" s="2" t="s">
        <v>62</v>
      </c>
      <c r="B21" s="2"/>
      <c r="C21" s="2"/>
      <c r="D21" s="6"/>
      <c r="E21" s="6" t="s">
        <v>65</v>
      </c>
    </row>
    <row r="22" spans="1:5" ht="13.5" thickBot="1" x14ac:dyDescent="0.35">
      <c r="A22" s="56" t="s">
        <v>8</v>
      </c>
      <c r="B22" s="57"/>
      <c r="C22" s="57"/>
      <c r="D22" s="58"/>
      <c r="E22" s="24" t="s">
        <v>56</v>
      </c>
    </row>
    <row r="23" spans="1:5" ht="13.5" thickBot="1" x14ac:dyDescent="0.35">
      <c r="A23" s="20"/>
      <c r="E23" s="21"/>
    </row>
    <row r="24" spans="1:5" ht="13.05" x14ac:dyDescent="0.3">
      <c r="A24" s="53" t="s">
        <v>23</v>
      </c>
      <c r="B24" s="54"/>
      <c r="C24" s="54"/>
      <c r="D24" s="54"/>
      <c r="E24" s="55"/>
    </row>
    <row r="25" spans="1:5" ht="25.95" x14ac:dyDescent="0.3">
      <c r="A25" s="59" t="s">
        <v>3</v>
      </c>
      <c r="B25" s="60"/>
      <c r="C25" s="60"/>
      <c r="D25" s="61"/>
      <c r="E25" s="25" t="s">
        <v>15</v>
      </c>
    </row>
    <row r="26" spans="1:5" s="4" customFormat="1" ht="39" customHeight="1" x14ac:dyDescent="0.35">
      <c r="A26" s="62" t="s">
        <v>6</v>
      </c>
      <c r="B26" s="63"/>
      <c r="C26" s="63"/>
      <c r="D26" s="64"/>
      <c r="E26" s="26"/>
    </row>
    <row r="27" spans="1:5" s="4" customFormat="1" ht="39" customHeight="1" x14ac:dyDescent="0.35">
      <c r="A27" s="62" t="s">
        <v>69</v>
      </c>
      <c r="B27" s="63"/>
      <c r="C27" s="63"/>
      <c r="D27" s="64"/>
      <c r="E27" s="26"/>
    </row>
    <row r="28" spans="1:5" s="4" customFormat="1" ht="39" customHeight="1" x14ac:dyDescent="0.35">
      <c r="A28" s="62" t="s">
        <v>7</v>
      </c>
      <c r="B28" s="63"/>
      <c r="C28" s="63"/>
      <c r="D28" s="64"/>
      <c r="E28" s="26"/>
    </row>
    <row r="29" spans="1:5" ht="13.5" thickBot="1" x14ac:dyDescent="0.35">
      <c r="A29" s="65" t="s">
        <v>4</v>
      </c>
      <c r="B29" s="66"/>
      <c r="C29" s="66"/>
      <c r="D29" s="67"/>
      <c r="E29" s="27"/>
    </row>
    <row r="30" spans="1:5" ht="13.05" x14ac:dyDescent="0.3">
      <c r="A30" s="20"/>
      <c r="E30" s="21"/>
    </row>
    <row r="31" spans="1:5" ht="13.5" thickBot="1" x14ac:dyDescent="0.35">
      <c r="A31" s="20"/>
      <c r="E31" s="21"/>
    </row>
    <row r="32" spans="1:5" ht="13.05" x14ac:dyDescent="0.3">
      <c r="A32" s="53" t="s">
        <v>12</v>
      </c>
      <c r="B32" s="54"/>
      <c r="C32" s="54"/>
      <c r="D32" s="54"/>
      <c r="E32" s="55"/>
    </row>
    <row r="33" spans="1:5" ht="25.95" x14ac:dyDescent="0.3">
      <c r="A33" s="59" t="s">
        <v>3</v>
      </c>
      <c r="B33" s="60"/>
      <c r="C33" s="60"/>
      <c r="D33" s="61"/>
      <c r="E33" s="25" t="s">
        <v>15</v>
      </c>
    </row>
    <row r="34" spans="1:5" ht="15" customHeight="1" thickBot="1" x14ac:dyDescent="0.35">
      <c r="A34" s="62" t="s">
        <v>9</v>
      </c>
      <c r="B34" s="63"/>
      <c r="C34" s="63"/>
      <c r="D34" s="64"/>
      <c r="E34" s="27"/>
    </row>
    <row r="35" spans="1:5" ht="15" customHeight="1" thickBot="1" x14ac:dyDescent="0.35">
      <c r="A35" s="62" t="s">
        <v>10</v>
      </c>
      <c r="B35" s="63"/>
      <c r="C35" s="63"/>
      <c r="D35" s="64"/>
      <c r="E35" s="27"/>
    </row>
    <row r="36" spans="1:5" ht="14.4" thickBot="1" x14ac:dyDescent="0.35">
      <c r="A36" s="65" t="s">
        <v>5</v>
      </c>
      <c r="B36" s="66"/>
      <c r="C36" s="66"/>
      <c r="D36" s="67"/>
      <c r="E36" s="28">
        <f>SUM(E34:E35)</f>
        <v>0</v>
      </c>
    </row>
    <row r="37" spans="1:5" x14ac:dyDescent="0.3">
      <c r="A37" s="20"/>
      <c r="E37" s="21"/>
    </row>
    <row r="38" spans="1:5" ht="12.75" customHeight="1" x14ac:dyDescent="0.3">
      <c r="A38" s="69" t="s">
        <v>11</v>
      </c>
      <c r="B38" s="70"/>
      <c r="C38" s="70"/>
      <c r="D38" s="70"/>
      <c r="E38" s="71"/>
    </row>
    <row r="39" spans="1:5" ht="12" customHeight="1" thickBot="1" x14ac:dyDescent="0.35">
      <c r="A39" s="29"/>
      <c r="B39" s="30"/>
      <c r="C39" s="30"/>
      <c r="D39" s="30"/>
      <c r="E39" s="31"/>
    </row>
    <row r="40" spans="1:5" x14ac:dyDescent="0.3">
      <c r="A40" s="53" t="s">
        <v>53</v>
      </c>
      <c r="B40" s="54"/>
      <c r="C40" s="54"/>
      <c r="D40" s="54"/>
      <c r="E40" s="55"/>
    </row>
    <row r="41" spans="1:5" ht="27" customHeight="1" x14ac:dyDescent="0.3">
      <c r="A41" s="7" t="s">
        <v>3</v>
      </c>
      <c r="B41" s="7" t="s">
        <v>16</v>
      </c>
      <c r="C41" s="7" t="s">
        <v>17</v>
      </c>
      <c r="D41" s="7" t="s">
        <v>18</v>
      </c>
      <c r="E41" s="7" t="s">
        <v>19</v>
      </c>
    </row>
    <row r="42" spans="1:5" ht="12.75" customHeight="1" x14ac:dyDescent="0.3">
      <c r="A42" s="11" t="s">
        <v>31</v>
      </c>
      <c r="B42" s="8"/>
      <c r="C42" s="8"/>
      <c r="D42" s="8"/>
      <c r="E42" s="10"/>
    </row>
    <row r="43" spans="1:5" ht="12.75" customHeight="1" x14ac:dyDescent="0.3">
      <c r="A43" s="8" t="s">
        <v>45</v>
      </c>
      <c r="B43" s="8" t="s">
        <v>46</v>
      </c>
      <c r="C43" s="8"/>
      <c r="D43" s="12"/>
      <c r="E43" s="10">
        <f>C43*D43</f>
        <v>0</v>
      </c>
    </row>
    <row r="44" spans="1:5" s="17" customFormat="1" ht="12.75" customHeight="1" x14ac:dyDescent="0.3">
      <c r="A44" s="12" t="s">
        <v>50</v>
      </c>
      <c r="B44" s="12"/>
      <c r="C44" s="12"/>
      <c r="D44" s="12"/>
      <c r="E44" s="14">
        <f t="shared" ref="E44:E48" si="1">C44*D44</f>
        <v>0</v>
      </c>
    </row>
    <row r="45" spans="1:5" ht="12.75" customHeight="1" x14ac:dyDescent="0.3">
      <c r="A45" s="12" t="s">
        <v>40</v>
      </c>
      <c r="B45" s="12" t="s">
        <v>32</v>
      </c>
      <c r="C45" s="12"/>
      <c r="D45" s="12"/>
      <c r="E45" s="14">
        <f t="shared" si="1"/>
        <v>0</v>
      </c>
    </row>
    <row r="46" spans="1:5" ht="12.75" customHeight="1" x14ac:dyDescent="0.3">
      <c r="A46" s="12" t="s">
        <v>33</v>
      </c>
      <c r="B46" s="12" t="s">
        <v>32</v>
      </c>
      <c r="C46" s="12"/>
      <c r="D46" s="12"/>
      <c r="E46" s="14">
        <f t="shared" si="1"/>
        <v>0</v>
      </c>
    </row>
    <row r="47" spans="1:5" s="17" customFormat="1" ht="12.75" customHeight="1" x14ac:dyDescent="0.3">
      <c r="A47" s="12" t="s">
        <v>34</v>
      </c>
      <c r="B47" s="12" t="s">
        <v>32</v>
      </c>
      <c r="C47" s="12"/>
      <c r="D47" s="12"/>
      <c r="E47" s="14">
        <f t="shared" si="1"/>
        <v>0</v>
      </c>
    </row>
    <row r="48" spans="1:5" ht="12.75" customHeight="1" x14ac:dyDescent="0.3">
      <c r="A48" s="12" t="s">
        <v>47</v>
      </c>
      <c r="B48" s="12" t="s">
        <v>55</v>
      </c>
      <c r="C48" s="12"/>
      <c r="D48" s="18">
        <v>150</v>
      </c>
      <c r="E48" s="14">
        <f t="shared" si="1"/>
        <v>0</v>
      </c>
    </row>
    <row r="49" spans="1:6" ht="12.75" customHeight="1" x14ac:dyDescent="0.3">
      <c r="A49" s="12" t="s">
        <v>48</v>
      </c>
      <c r="B49" s="12" t="s">
        <v>67</v>
      </c>
      <c r="C49" s="12"/>
      <c r="D49" s="18">
        <v>150</v>
      </c>
      <c r="E49" s="14">
        <f>C49*D49</f>
        <v>0</v>
      </c>
    </row>
    <row r="50" spans="1:6" x14ac:dyDescent="0.3">
      <c r="A50" s="11" t="s">
        <v>42</v>
      </c>
      <c r="B50" s="2"/>
      <c r="C50" s="8"/>
      <c r="D50" s="8"/>
      <c r="E50" s="10"/>
    </row>
    <row r="51" spans="1:6" ht="23.4" customHeight="1" x14ac:dyDescent="0.3">
      <c r="A51" s="12" t="s">
        <v>54</v>
      </c>
      <c r="B51" s="13"/>
      <c r="C51" s="12"/>
      <c r="D51" s="12"/>
      <c r="E51" s="14">
        <f>C51*D51</f>
        <v>0</v>
      </c>
      <c r="F51" s="1" t="s">
        <v>68</v>
      </c>
    </row>
    <row r="52" spans="1:6" ht="24" customHeight="1" x14ac:dyDescent="0.3">
      <c r="A52" s="13" t="s">
        <v>41</v>
      </c>
      <c r="B52" s="13"/>
      <c r="C52" s="15"/>
      <c r="D52" s="15"/>
      <c r="E52" s="16">
        <f>C52*D52</f>
        <v>0</v>
      </c>
    </row>
    <row r="53" spans="1:6" ht="24" customHeight="1" x14ac:dyDescent="0.3">
      <c r="A53" s="13" t="s">
        <v>44</v>
      </c>
      <c r="B53" s="13"/>
      <c r="C53" s="15"/>
      <c r="D53" s="15"/>
      <c r="E53" s="16"/>
    </row>
    <row r="54" spans="1:6" ht="24" customHeight="1" x14ac:dyDescent="0.3">
      <c r="A54" s="8" t="s">
        <v>43</v>
      </c>
      <c r="B54" s="8" t="s">
        <v>30</v>
      </c>
      <c r="C54" s="9"/>
      <c r="D54" s="9"/>
      <c r="E54" s="10">
        <f>C54*D54</f>
        <v>0</v>
      </c>
    </row>
    <row r="55" spans="1:6" ht="12.75" customHeight="1" x14ac:dyDescent="0.3">
      <c r="A55" s="8" t="s">
        <v>36</v>
      </c>
      <c r="B55" s="2" t="s">
        <v>30</v>
      </c>
      <c r="C55" s="8"/>
      <c r="D55" s="8"/>
      <c r="E55" s="10">
        <f>C55*D55</f>
        <v>0</v>
      </c>
    </row>
    <row r="56" spans="1:6" ht="12.75" customHeight="1" x14ac:dyDescent="0.3">
      <c r="A56" s="8" t="s">
        <v>49</v>
      </c>
      <c r="B56" s="2" t="s">
        <v>52</v>
      </c>
      <c r="C56" s="8"/>
      <c r="D56" s="8"/>
      <c r="E56" s="10">
        <f>C56*D56</f>
        <v>0</v>
      </c>
    </row>
    <row r="57" spans="1:6" ht="12.75" customHeight="1" x14ac:dyDescent="0.3">
      <c r="A57" s="8" t="s">
        <v>37</v>
      </c>
      <c r="B57" s="2" t="s">
        <v>38</v>
      </c>
      <c r="C57" s="8"/>
      <c r="D57" s="9"/>
      <c r="E57" s="10">
        <f>C57*D57</f>
        <v>0</v>
      </c>
      <c r="F57" s="1" t="s">
        <v>57</v>
      </c>
    </row>
    <row r="58" spans="1:6" x14ac:dyDescent="0.3">
      <c r="A58" s="72" t="s">
        <v>20</v>
      </c>
      <c r="B58" s="73"/>
      <c r="C58" s="73"/>
      <c r="D58" s="74"/>
      <c r="E58" s="3">
        <f>SUM(E42:E57)</f>
        <v>0</v>
      </c>
    </row>
    <row r="59" spans="1:6" x14ac:dyDescent="0.3">
      <c r="A59" s="32" t="s">
        <v>35</v>
      </c>
      <c r="B59" s="33"/>
      <c r="C59" s="33"/>
      <c r="D59" s="33"/>
      <c r="E59" s="34">
        <f>E36+E58</f>
        <v>0</v>
      </c>
    </row>
    <row r="60" spans="1:6" ht="24" customHeight="1" x14ac:dyDescent="0.3"/>
    <row r="61" spans="1:6" x14ac:dyDescent="0.3">
      <c r="A61" s="1" t="s">
        <v>72</v>
      </c>
    </row>
    <row r="62" spans="1:6" ht="27.6" x14ac:dyDescent="0.3">
      <c r="A62" s="7" t="s">
        <v>80</v>
      </c>
      <c r="B62" s="7" t="s">
        <v>79</v>
      </c>
      <c r="C62" s="7" t="s">
        <v>82</v>
      </c>
      <c r="D62" s="7" t="s">
        <v>78</v>
      </c>
      <c r="E62" s="5" t="s">
        <v>15</v>
      </c>
    </row>
    <row r="63" spans="1:6" x14ac:dyDescent="0.3">
      <c r="A63" s="2" t="s">
        <v>73</v>
      </c>
      <c r="B63" s="2"/>
      <c r="C63" s="2"/>
      <c r="D63" s="2"/>
      <c r="E63" s="2"/>
    </row>
    <row r="64" spans="1:6" x14ac:dyDescent="0.3">
      <c r="A64" s="2" t="s">
        <v>74</v>
      </c>
      <c r="B64" s="2"/>
      <c r="C64" s="2"/>
      <c r="D64" s="2"/>
      <c r="E64" s="2"/>
    </row>
    <row r="65" spans="1:5" x14ac:dyDescent="0.3">
      <c r="A65" s="2" t="s">
        <v>75</v>
      </c>
      <c r="B65" s="2"/>
      <c r="C65" s="2"/>
      <c r="D65" s="2"/>
      <c r="E65" s="2"/>
    </row>
    <row r="66" spans="1:5" x14ac:dyDescent="0.3">
      <c r="A66" s="2" t="s">
        <v>76</v>
      </c>
      <c r="B66" s="2"/>
      <c r="C66" s="2"/>
      <c r="D66" s="2"/>
      <c r="E66" s="2"/>
    </row>
    <row r="67" spans="1:5" x14ac:dyDescent="0.3">
      <c r="A67" s="2" t="s">
        <v>77</v>
      </c>
      <c r="B67" s="2"/>
      <c r="C67" s="2"/>
      <c r="D67" s="2"/>
      <c r="E67" s="2"/>
    </row>
    <row r="68" spans="1:5" x14ac:dyDescent="0.3">
      <c r="A68" s="2"/>
      <c r="B68" s="2"/>
      <c r="C68" s="2"/>
      <c r="D68" s="2"/>
      <c r="E68" s="2"/>
    </row>
    <row r="69" spans="1:5" x14ac:dyDescent="0.3">
      <c r="A69" s="2" t="s">
        <v>19</v>
      </c>
      <c r="B69" s="2"/>
      <c r="C69" s="2"/>
      <c r="D69" s="2"/>
      <c r="E69" s="2"/>
    </row>
    <row r="71" spans="1:5" x14ac:dyDescent="0.3">
      <c r="A71" s="68" t="s">
        <v>51</v>
      </c>
      <c r="B71" s="68"/>
      <c r="C71" s="68"/>
      <c r="D71" s="68"/>
      <c r="E71" s="68"/>
    </row>
    <row r="72" spans="1:5" x14ac:dyDescent="0.3">
      <c r="A72" s="1" t="s">
        <v>66</v>
      </c>
    </row>
  </sheetData>
  <mergeCells count="25">
    <mergeCell ref="A71:E71"/>
    <mergeCell ref="A36:D36"/>
    <mergeCell ref="A38:E38"/>
    <mergeCell ref="A40:E40"/>
    <mergeCell ref="A58:D58"/>
    <mergeCell ref="A29:D29"/>
    <mergeCell ref="A32:E32"/>
    <mergeCell ref="A33:D33"/>
    <mergeCell ref="A34:D34"/>
    <mergeCell ref="A35:D35"/>
    <mergeCell ref="A24:E24"/>
    <mergeCell ref="A25:D25"/>
    <mergeCell ref="A26:D26"/>
    <mergeCell ref="A27:D27"/>
    <mergeCell ref="A28:D28"/>
    <mergeCell ref="A6:E6"/>
    <mergeCell ref="A7:E7"/>
    <mergeCell ref="A8:E8"/>
    <mergeCell ref="A10:E10"/>
    <mergeCell ref="A22:D22"/>
    <mergeCell ref="A1:E1"/>
    <mergeCell ref="A2:E2"/>
    <mergeCell ref="A3:E3"/>
    <mergeCell ref="A4:E4"/>
    <mergeCell ref="A5:E5"/>
  </mergeCells>
  <phoneticPr fontId="8" type="noConversion"/>
  <pageMargins left="0.7" right="0.7" top="0.75" bottom="0.75" header="0.3" footer="0.3"/>
  <pageSetup paperSize="9" scale="5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EA921F5BEBE242B8167EFEF96ADF85" ma:contentTypeVersion="12" ma:contentTypeDescription="Create a new document." ma:contentTypeScope="" ma:versionID="f3411fdbd9decbf0ddcadab878b2d649">
  <xsd:schema xmlns:xsd="http://www.w3.org/2001/XMLSchema" xmlns:xs="http://www.w3.org/2001/XMLSchema" xmlns:p="http://schemas.microsoft.com/office/2006/metadata/properties" xmlns:ns2="8dd6f829-1d4c-40e2-894a-ad296f0b2ce6" xmlns:ns3="cc6d7b85-6d45-4f7f-8f17-51e1f77a45b8" targetNamespace="http://schemas.microsoft.com/office/2006/metadata/properties" ma:root="true" ma:fieldsID="8e4e44ac2e2752cebf777d7339adebbd" ns2:_="" ns3:_="">
    <xsd:import namespace="8dd6f829-1d4c-40e2-894a-ad296f0b2ce6"/>
    <xsd:import namespace="cc6d7b85-6d45-4f7f-8f17-51e1f77a45b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d6f829-1d4c-40e2-894a-ad296f0b2ce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560fd02-aa12-447b-bf2e-34c9e57d035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6d7b85-6d45-4f7f-8f17-51e1f77a45b8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11c407b4-ba49-4e9b-9a13-d1dcf28f3d0a}" ma:internalName="TaxCatchAll" ma:showField="CatchAllData" ma:web="cc6d7b85-6d45-4f7f-8f17-51e1f77a45b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dd6f829-1d4c-40e2-894a-ad296f0b2ce6">
      <Terms xmlns="http://schemas.microsoft.com/office/infopath/2007/PartnerControls"/>
    </lcf76f155ced4ddcb4097134ff3c332f>
    <TaxCatchAll xmlns="cc6d7b85-6d45-4f7f-8f17-51e1f77a45b8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C0FC95C-F72E-4207-9C8C-B946CA95898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dd6f829-1d4c-40e2-894a-ad296f0b2ce6"/>
    <ds:schemaRef ds:uri="cc6d7b85-6d45-4f7f-8f17-51e1f77a45b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DFB1240-AC06-4EB0-9961-8741BC666DC6}">
  <ds:schemaRefs>
    <ds:schemaRef ds:uri="http://schemas.microsoft.com/office/2006/metadata/properties"/>
    <ds:schemaRef ds:uri="http://schemas.microsoft.com/office/infopath/2007/PartnerControls"/>
    <ds:schemaRef ds:uri="8dd6f829-1d4c-40e2-894a-ad296f0b2ce6"/>
    <ds:schemaRef ds:uri="cc6d7b85-6d45-4f7f-8f17-51e1f77a45b8"/>
  </ds:schemaRefs>
</ds:datastoreItem>
</file>

<file path=customXml/itemProps3.xml><?xml version="1.0" encoding="utf-8"?>
<ds:datastoreItem xmlns:ds="http://schemas.openxmlformats.org/officeDocument/2006/customXml" ds:itemID="{36785B9F-0090-4463-9955-C4CF6BD411E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Part A</vt:lpstr>
      <vt:lpstr>'Part A'!Print_Area</vt:lpstr>
    </vt:vector>
  </TitlesOfParts>
  <Company>Coffey International Limited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Janne Laukkala;Gillian Wadham</dc:creator>
  <cp:keywords>[SEC=OFFICIAL]</cp:keywords>
  <cp:lastModifiedBy>Michaela Gill</cp:lastModifiedBy>
  <cp:revision/>
  <cp:lastPrinted>2018-05-16T03:30:14Z</cp:lastPrinted>
  <dcterms:created xsi:type="dcterms:W3CDTF">2015-03-25T01:39:22Z</dcterms:created>
  <dcterms:modified xsi:type="dcterms:W3CDTF">2025-07-04T07:39:49Z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0x0101001AEA921F5BEBE242B8167EFEF96ADF85</vt:lpwstr>
  </property>
  <property fmtid="{D5CDD505-2E9C-101B-9397-08002B2CF9AE}" pid="3" name="PM_Namespace">
    <vt:lpwstr>gov.au</vt:lpwstr>
  </property>
  <property fmtid="{D5CDD505-2E9C-101B-9397-08002B2CF9AE}" pid="4" name="PM_Caveats_Count">
    <vt:lpwstr>0</vt:lpwstr>
  </property>
  <property fmtid="{D5CDD505-2E9C-101B-9397-08002B2CF9AE}" pid="5" name="PM_Version">
    <vt:lpwstr>2018.4</vt:lpwstr>
  </property>
  <property fmtid="{D5CDD505-2E9C-101B-9397-08002B2CF9AE}" pid="6" name="PM_Note">
    <vt:lpwstr/>
  </property>
  <property fmtid="{D5CDD505-2E9C-101B-9397-08002B2CF9AE}" pid="7" name="PMHMAC">
    <vt:lpwstr>v=2022.1;a=SHA256;h=5D98050677A078B4339F3BC94CF0395763E3C6513970F379A5500F5752DE6847</vt:lpwstr>
  </property>
  <property fmtid="{D5CDD505-2E9C-101B-9397-08002B2CF9AE}" pid="8" name="PM_Qualifier">
    <vt:lpwstr/>
  </property>
  <property fmtid="{D5CDD505-2E9C-101B-9397-08002B2CF9AE}" pid="9" name="PM_SecurityClassification">
    <vt:lpwstr>OFFICIAL</vt:lpwstr>
  </property>
  <property fmtid="{D5CDD505-2E9C-101B-9397-08002B2CF9AE}" pid="10" name="PM_ProtectiveMarkingValue_Header">
    <vt:lpwstr>OFFICIAL</vt:lpwstr>
  </property>
  <property fmtid="{D5CDD505-2E9C-101B-9397-08002B2CF9AE}" pid="11" name="PM_OriginationTimeStamp">
    <vt:lpwstr>2025-06-18T02:45:00Z</vt:lpwstr>
  </property>
  <property fmtid="{D5CDD505-2E9C-101B-9397-08002B2CF9AE}" pid="12" name="PM_Markers">
    <vt:lpwstr/>
  </property>
  <property fmtid="{D5CDD505-2E9C-101B-9397-08002B2CF9AE}" pid="13" name="PM_InsertionValue">
    <vt:lpwstr>OFFICIAL</vt:lpwstr>
  </property>
  <property fmtid="{D5CDD505-2E9C-101B-9397-08002B2CF9AE}" pid="14" name="PM_Originator_Hash_SHA1">
    <vt:lpwstr>6E781E870E81DD9105FF0983A682FBFD474F0409</vt:lpwstr>
  </property>
  <property fmtid="{D5CDD505-2E9C-101B-9397-08002B2CF9AE}" pid="15" name="PM_DisplayValueSecClassificationWithQualifier">
    <vt:lpwstr>OFFICIAL</vt:lpwstr>
  </property>
  <property fmtid="{D5CDD505-2E9C-101B-9397-08002B2CF9AE}" pid="16" name="PM_Originating_FileId">
    <vt:lpwstr>3A448F8E1B2640A698377F226C8C356A</vt:lpwstr>
  </property>
  <property fmtid="{D5CDD505-2E9C-101B-9397-08002B2CF9AE}" pid="17" name="PM_ProtectiveMarkingValue_Footer">
    <vt:lpwstr>OFFICIAL</vt:lpwstr>
  </property>
  <property fmtid="{D5CDD505-2E9C-101B-9397-08002B2CF9AE}" pid="18" name="PM_ProtectiveMarkingImage_Header">
    <vt:lpwstr>C:\Program Files\Common Files\janusNET Shared\janusSEAL\Images\DocumentSlashBlue.png</vt:lpwstr>
  </property>
  <property fmtid="{D5CDD505-2E9C-101B-9397-08002B2CF9AE}" pid="19" name="PM_ProtectiveMarkingImage_Footer">
    <vt:lpwstr>C:\Program Files\Common Files\janusNET Shared\janusSEAL\Images\DocumentSlashBlue.png</vt:lpwstr>
  </property>
  <property fmtid="{D5CDD505-2E9C-101B-9397-08002B2CF9AE}" pid="20" name="PM_Display">
    <vt:lpwstr>OFFICIAL</vt:lpwstr>
  </property>
  <property fmtid="{D5CDD505-2E9C-101B-9397-08002B2CF9AE}" pid="21" name="PM_OriginatorUserAccountName_SHA256">
    <vt:lpwstr>759B026730F1103A82C99861DA966C0B1B6C9E96AD7B822E1450792134669D48</vt:lpwstr>
  </property>
  <property fmtid="{D5CDD505-2E9C-101B-9397-08002B2CF9AE}" pid="22" name="PM_OriginatorDomainName_SHA256">
    <vt:lpwstr>6F3591835F3B2A8A025B00B5BA6418010DA3A17C9C26EA9C049FFD28039489A2</vt:lpwstr>
  </property>
  <property fmtid="{D5CDD505-2E9C-101B-9397-08002B2CF9AE}" pid="23" name="PMUuid">
    <vt:lpwstr>v=2022.2;d=gov.au;g=46DD6D7C-8107-577B-BC6E-F348953B2E44</vt:lpwstr>
  </property>
  <property fmtid="{D5CDD505-2E9C-101B-9397-08002B2CF9AE}" pid="24" name="PM_Hash_Version">
    <vt:lpwstr>2022.1</vt:lpwstr>
  </property>
  <property fmtid="{D5CDD505-2E9C-101B-9397-08002B2CF9AE}" pid="25" name="PM_Hash_Salt_Prev">
    <vt:lpwstr>ECDB2F7BDDE27B9552606692875E5679</vt:lpwstr>
  </property>
  <property fmtid="{D5CDD505-2E9C-101B-9397-08002B2CF9AE}" pid="26" name="PM_Hash_Salt">
    <vt:lpwstr>ECDB2F7BDDE27B9552606692875E5679</vt:lpwstr>
  </property>
  <property fmtid="{D5CDD505-2E9C-101B-9397-08002B2CF9AE}" pid="27" name="PM_Hash_SHA1">
    <vt:lpwstr>9A2F2E18664A73C6DD1FDFBBE4732B647FB6953F</vt:lpwstr>
  </property>
  <property fmtid="{D5CDD505-2E9C-101B-9397-08002B2CF9AE}" pid="28" name="PM_PrintOutPlacement_XLS">
    <vt:lpwstr/>
  </property>
</Properties>
</file>